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20" i="1" l="1"/>
  <c r="M19" i="1"/>
  <c r="M18" i="1"/>
  <c r="M17" i="1" l="1"/>
  <c r="N17" i="1" s="1"/>
  <c r="N20" i="1"/>
  <c r="N19" i="1"/>
  <c r="N18" i="1"/>
  <c r="M14" i="1"/>
  <c r="N14" i="1" s="1"/>
  <c r="M13" i="1"/>
  <c r="N13" i="1" s="1"/>
  <c r="M12" i="1"/>
  <c r="N12" i="1" s="1"/>
  <c r="M11" i="1"/>
  <c r="N11" i="1" s="1"/>
  <c r="N22" i="1" l="1"/>
</calcChain>
</file>

<file path=xl/sharedStrings.xml><?xml version="1.0" encoding="utf-8"?>
<sst xmlns="http://schemas.openxmlformats.org/spreadsheetml/2006/main" count="50" uniqueCount="10">
  <si>
    <t>+</t>
  </si>
  <si>
    <t>=</t>
  </si>
  <si>
    <t>Rezultat</t>
  </si>
  <si>
    <t>Punctaj</t>
  </si>
  <si>
    <t>Numărul urșilor bruni</t>
  </si>
  <si>
    <t>x</t>
  </si>
  <si>
    <t>Numărul urșilor kola</t>
  </si>
  <si>
    <t>TOTAL PUNCTAJ PROBLEMA 1</t>
  </si>
  <si>
    <t>PROBLEMA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</si>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</sst>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3" borderId="0" xfId="0" applyFont="1" applyFill="1"/>
    <xf numFmtId="0" fontId="2" fillId="0" borderId="1" xfId="0" applyFont="1" applyBorder="1"/>
    <xf numFmtId="0" fontId="2" fillId="0" borderId="1" xfId="0" quotePrefix="1" applyFont="1" applyBorder="1"/>
    <xf numFmtId="0" fontId="1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5" fillId="2" borderId="1" xfId="0" applyFont="1" applyFill="1" applyBorder="1"/>
    <xf numFmtId="0" fontId="2" fillId="4" borderId="1" xfId="0" quotePrefix="1" applyFont="1" applyFill="1" applyBorder="1"/>
    <xf numFmtId="0" fontId="4" fillId="4" borderId="1" xfId="0" applyFont="1" applyFill="1" applyBorder="1"/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</cellXfs>
  <cellStyles count="1">
    <cellStyle name="Normal" xfId="0" builtinId="0"/>
  </cellStyles>
  <dxfs count="120"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76200</xdr:colOff>
      <xdr:row>9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0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20" sqref="E20"/>
    </sheetView>
  </sheetViews>
  <sheetFormatPr defaultRowHeight="15" x14ac:dyDescent="0.25"/>
  <cols>
    <col min="1" max="1" width="3.5703125" customWidth="1"/>
    <col min="2" max="2" width="2" bestFit="1" customWidth="1"/>
    <col min="3" max="3" width="4.42578125" customWidth="1"/>
    <col min="4" max="4" width="2" bestFit="1" customWidth="1"/>
    <col min="5" max="5" width="4.140625" customWidth="1"/>
    <col min="6" max="6" width="2.140625" customWidth="1"/>
    <col min="7" max="7" width="4" customWidth="1"/>
    <col min="8" max="8" width="2.5703125" customWidth="1"/>
    <col min="9" max="9" width="4.140625" customWidth="1"/>
    <col min="10" max="10" width="2.7109375" customWidth="1"/>
    <col min="11" max="11" width="4.28515625" customWidth="1"/>
    <col min="13" max="13" width="10.28515625" customWidth="1"/>
    <col min="14" max="14" width="10.85546875" bestFit="1" customWidth="1"/>
  </cols>
  <sheetData>
    <row r="1" spans="1:14" ht="18.75" x14ac:dyDescent="0.3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9" spans="1:14" ht="3.75" customHeight="1" x14ac:dyDescent="0.25"/>
    <row r="10" spans="1:14" ht="18.75" x14ac:dyDescent="0.3">
      <c r="A10" s="11" t="s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2" t="s">
        <v>2</v>
      </c>
      <c r="N10" s="2" t="s">
        <v>3</v>
      </c>
    </row>
    <row r="11" spans="1:14" ht="21" x14ac:dyDescent="0.35">
      <c r="A11" s="3">
        <v>3</v>
      </c>
      <c r="B11" s="4" t="s">
        <v>0</v>
      </c>
      <c r="C11" s="3">
        <v>3</v>
      </c>
      <c r="D11" s="4" t="s">
        <v>0</v>
      </c>
      <c r="E11" s="7" t="s">
        <v>9</v>
      </c>
      <c r="F11" s="4" t="s">
        <v>0</v>
      </c>
      <c r="G11" s="7" t="s">
        <v>9</v>
      </c>
      <c r="H11" s="4" t="s">
        <v>0</v>
      </c>
      <c r="I11" s="7" t="s">
        <v>9</v>
      </c>
      <c r="J11" s="4" t="s">
        <v>1</v>
      </c>
      <c r="K11" s="7" t="s">
        <v>9</v>
      </c>
      <c r="M11" s="1" t="str">
        <f>IF(AND(E11=3,G11=3,I11=3,K11=15),"CORECT","ERONAT")</f>
        <v>ERONAT</v>
      </c>
      <c r="N11" s="1">
        <f>IF(M11="CORECT",1,0)</f>
        <v>0</v>
      </c>
    </row>
    <row r="12" spans="1:14" ht="18.75" x14ac:dyDescent="0.3">
      <c r="A12" s="5">
        <v>5</v>
      </c>
      <c r="B12" s="5" t="s">
        <v>5</v>
      </c>
      <c r="C12" s="8" t="s">
        <v>9</v>
      </c>
      <c r="D12" s="5" t="s">
        <v>1</v>
      </c>
      <c r="E12" s="8" t="s">
        <v>9</v>
      </c>
      <c r="F12" s="5"/>
      <c r="G12" s="5"/>
      <c r="H12" s="5"/>
      <c r="I12" s="5"/>
      <c r="J12" s="5"/>
      <c r="K12" s="5"/>
      <c r="M12" s="1" t="str">
        <f>IF(AND(C12=3,E12=15),"CORECT","ERONAT")</f>
        <v>ERONAT</v>
      </c>
      <c r="N12" s="1">
        <f>IF(M12="CORECT",1,0)</f>
        <v>0</v>
      </c>
    </row>
    <row r="13" spans="1:14" ht="21" x14ac:dyDescent="0.35">
      <c r="A13" s="5">
        <v>5</v>
      </c>
      <c r="B13" s="4" t="s">
        <v>0</v>
      </c>
      <c r="C13" s="5">
        <v>5</v>
      </c>
      <c r="D13" s="5" t="s">
        <v>0</v>
      </c>
      <c r="E13" s="8" t="s">
        <v>9</v>
      </c>
      <c r="F13" s="5" t="s">
        <v>1</v>
      </c>
      <c r="G13" s="8" t="s">
        <v>9</v>
      </c>
      <c r="H13" s="6"/>
      <c r="I13" s="6"/>
      <c r="J13" s="6"/>
      <c r="K13" s="6"/>
      <c r="M13" s="1" t="str">
        <f>IF(AND(E13=5,G13=15),"CORECT","ERONAT")</f>
        <v>ERONAT</v>
      </c>
      <c r="N13" s="1">
        <f>IF(M13="CORECT",1,0)</f>
        <v>0</v>
      </c>
    </row>
    <row r="14" spans="1:14" ht="18.75" x14ac:dyDescent="0.3">
      <c r="A14" s="5">
        <v>3</v>
      </c>
      <c r="B14" s="5" t="s">
        <v>5</v>
      </c>
      <c r="C14" s="8" t="s">
        <v>9</v>
      </c>
      <c r="D14" s="5" t="s">
        <v>1</v>
      </c>
      <c r="E14" s="8" t="s">
        <v>9</v>
      </c>
      <c r="F14" s="6"/>
      <c r="G14" s="6"/>
      <c r="H14" s="6"/>
      <c r="I14" s="6"/>
      <c r="J14" s="6"/>
      <c r="K14" s="6"/>
      <c r="M14" s="1" t="str">
        <f>IF(AND(C14=5,E14=15),"CORECT","ERONAT")</f>
        <v>ERONAT</v>
      </c>
      <c r="N14" s="1">
        <f>IF(M14="CORECT",1,0)</f>
        <v>0</v>
      </c>
    </row>
    <row r="16" spans="1:14" ht="18.75" x14ac:dyDescent="0.3">
      <c r="A16" s="11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M16" s="2" t="s">
        <v>2</v>
      </c>
      <c r="N16" s="2" t="s">
        <v>3</v>
      </c>
    </row>
    <row r="17" spans="1:14" ht="21" x14ac:dyDescent="0.35">
      <c r="A17" s="3">
        <v>3</v>
      </c>
      <c r="B17" s="4" t="s">
        <v>0</v>
      </c>
      <c r="C17" s="3">
        <v>3</v>
      </c>
      <c r="D17" s="4" t="s">
        <v>0</v>
      </c>
      <c r="E17" s="7" t="s">
        <v>9</v>
      </c>
      <c r="F17" s="4" t="s">
        <v>0</v>
      </c>
      <c r="G17" s="7" t="s">
        <v>9</v>
      </c>
      <c r="H17" s="4" t="s">
        <v>1</v>
      </c>
      <c r="I17" s="7" t="s">
        <v>9</v>
      </c>
      <c r="J17" s="9"/>
      <c r="K17" s="10"/>
      <c r="M17" s="1" t="str">
        <f>IF(AND(E17=3,G17=3,I17=12),"CORECT","ERONAT")</f>
        <v>ERONAT</v>
      </c>
      <c r="N17" s="1">
        <f>IF(M17="CORECT",1,0)</f>
        <v>0</v>
      </c>
    </row>
    <row r="18" spans="1:14" ht="18.75" x14ac:dyDescent="0.3">
      <c r="A18" s="5">
        <v>4</v>
      </c>
      <c r="B18" s="5" t="s">
        <v>5</v>
      </c>
      <c r="C18" s="8" t="s">
        <v>9</v>
      </c>
      <c r="D18" s="5" t="s">
        <v>1</v>
      </c>
      <c r="E18" s="8" t="s">
        <v>9</v>
      </c>
      <c r="F18" s="5"/>
      <c r="G18" s="5"/>
      <c r="H18" s="5"/>
      <c r="I18" s="5"/>
      <c r="J18" s="5"/>
      <c r="K18" s="5"/>
      <c r="M18" s="1" t="str">
        <f>IF(AND(C18=3,E18=12),"CORECT","ERONAT")</f>
        <v>ERONAT</v>
      </c>
      <c r="N18" s="1">
        <f>IF(M18="CORECT",1,0)</f>
        <v>0</v>
      </c>
    </row>
    <row r="19" spans="1:14" ht="21" x14ac:dyDescent="0.35">
      <c r="A19" s="5">
        <v>4</v>
      </c>
      <c r="B19" s="4" t="s">
        <v>0</v>
      </c>
      <c r="C19" s="5">
        <v>4</v>
      </c>
      <c r="D19" s="5" t="s">
        <v>0</v>
      </c>
      <c r="E19" s="8" t="s">
        <v>9</v>
      </c>
      <c r="F19" s="5" t="s">
        <v>1</v>
      </c>
      <c r="G19" s="8" t="s">
        <v>9</v>
      </c>
      <c r="H19" s="6"/>
      <c r="I19" s="6"/>
      <c r="J19" s="6"/>
      <c r="K19" s="6"/>
      <c r="M19" s="1" t="str">
        <f>IF(AND(E19=4,G19=12),"CORECT","ERONAT")</f>
        <v>ERONAT</v>
      </c>
      <c r="N19" s="1">
        <f>IF(M19="CORECT",1,0)</f>
        <v>0</v>
      </c>
    </row>
    <row r="20" spans="1:14" ht="18.75" x14ac:dyDescent="0.3">
      <c r="A20" s="5">
        <v>3</v>
      </c>
      <c r="B20" s="5" t="s">
        <v>5</v>
      </c>
      <c r="C20" s="8" t="s">
        <v>9</v>
      </c>
      <c r="D20" s="5" t="s">
        <v>1</v>
      </c>
      <c r="E20" s="8" t="s">
        <v>9</v>
      </c>
      <c r="F20" s="6"/>
      <c r="G20" s="6"/>
      <c r="H20" s="6"/>
      <c r="I20" s="6"/>
      <c r="J20" s="6"/>
      <c r="K20" s="6"/>
      <c r="M20" s="1" t="str">
        <f>IF(AND(C20=4,E20=12),"CORECT","ERONAT")</f>
        <v>ERONAT</v>
      </c>
      <c r="N20" s="1">
        <f>IF(M20="CORECT",1,0)</f>
        <v>0</v>
      </c>
    </row>
    <row r="22" spans="1:14" ht="18.75" x14ac:dyDescent="0.3">
      <c r="A22" s="12" t="s">
        <v>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N22" s="1">
        <f>3+SUM(N11:N14)+SUM(N17:N20)</f>
        <v>3</v>
      </c>
    </row>
  </sheetData>
  <mergeCells count="4">
    <mergeCell ref="A10:K10"/>
    <mergeCell ref="A16:K16"/>
    <mergeCell ref="A22:K22"/>
    <mergeCell ref="A1:K1"/>
  </mergeCells>
  <conditionalFormatting sqref="E11">
    <cfRule type="cellIs" dxfId="39" priority="23" operator="equal">
      <formula>3</formula>
    </cfRule>
  </conditionalFormatting>
  <conditionalFormatting sqref="G11">
    <cfRule type="cellIs" dxfId="38" priority="20" operator="equal">
      <formula>3</formula>
    </cfRule>
  </conditionalFormatting>
  <conditionalFormatting sqref="I11">
    <cfRule type="cellIs" dxfId="37" priority="19" operator="equal">
      <formula>3</formula>
    </cfRule>
  </conditionalFormatting>
  <conditionalFormatting sqref="K11">
    <cfRule type="cellIs" dxfId="36" priority="18" operator="equal">
      <formula>15</formula>
    </cfRule>
  </conditionalFormatting>
  <conditionalFormatting sqref="C12">
    <cfRule type="cellIs" dxfId="35" priority="17" operator="equal">
      <formula>3</formula>
    </cfRule>
  </conditionalFormatting>
  <conditionalFormatting sqref="E12">
    <cfRule type="cellIs" dxfId="34" priority="16" operator="equal">
      <formula>15</formula>
    </cfRule>
  </conditionalFormatting>
  <conditionalFormatting sqref="E13">
    <cfRule type="cellIs" dxfId="33" priority="14" operator="equal">
      <formula>5</formula>
    </cfRule>
  </conditionalFormatting>
  <conditionalFormatting sqref="G13">
    <cfRule type="cellIs" dxfId="32" priority="13" operator="equal">
      <formula>15</formula>
    </cfRule>
  </conditionalFormatting>
  <conditionalFormatting sqref="C14">
    <cfRule type="cellIs" dxfId="31" priority="12" operator="equal">
      <formula>5</formula>
    </cfRule>
  </conditionalFormatting>
  <conditionalFormatting sqref="E14">
    <cfRule type="cellIs" dxfId="30" priority="11" operator="equal">
      <formula>15</formula>
    </cfRule>
  </conditionalFormatting>
  <conditionalFormatting sqref="E17">
    <cfRule type="cellIs" dxfId="29" priority="10" operator="equal">
      <formula>3</formula>
    </cfRule>
  </conditionalFormatting>
  <conditionalFormatting sqref="G17">
    <cfRule type="cellIs" dxfId="28" priority="9" operator="equal">
      <formula>3</formula>
    </cfRule>
  </conditionalFormatting>
  <conditionalFormatting sqref="I17">
    <cfRule type="cellIs" dxfId="27" priority="8" operator="equal">
      <formula>12</formula>
    </cfRule>
  </conditionalFormatting>
  <conditionalFormatting sqref="K17">
    <cfRule type="cellIs" dxfId="26" priority="7" operator="equal">
      <formula>15</formula>
    </cfRule>
  </conditionalFormatting>
  <conditionalFormatting sqref="C18">
    <cfRule type="cellIs" dxfId="25" priority="6" operator="equal">
      <formula>3</formula>
    </cfRule>
  </conditionalFormatting>
  <conditionalFormatting sqref="E18">
    <cfRule type="cellIs" dxfId="24" priority="5" operator="equal">
      <formula>12</formula>
    </cfRule>
  </conditionalFormatting>
  <conditionalFormatting sqref="E19">
    <cfRule type="cellIs" dxfId="23" priority="4" operator="equal">
      <formula>4</formula>
    </cfRule>
  </conditionalFormatting>
  <conditionalFormatting sqref="G19">
    <cfRule type="cellIs" dxfId="22" priority="3" operator="equal">
      <formula>12</formula>
    </cfRule>
  </conditionalFormatting>
  <conditionalFormatting sqref="C20">
    <cfRule type="cellIs" dxfId="21" priority="2" operator="equal">
      <formula>4</formula>
    </cfRule>
  </conditionalFormatting>
  <conditionalFormatting sqref="E20">
    <cfRule type="cellIs" dxfId="20" priority="1" operator="equal">
      <formula>12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2018-03-28T18:54:51Z</dcterms:modified>
</cp:coreProperties>
</file>